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kb_zmi\Desktop\"/>
    </mc:Choice>
  </mc:AlternateContent>
  <bookViews>
    <workbookView xWindow="10152" yWindow="300" windowWidth="10188" windowHeight="7968" firstSheet="6" activeTab="13"/>
  </bookViews>
  <sheets>
    <sheet name="1511091" sheetId="463" r:id="rId1"/>
    <sheet name="1517321" sheetId="462" r:id="rId2"/>
    <sheet name="1511021" sheetId="461" r:id="rId3"/>
    <sheet name="1510150" sheetId="460" r:id="rId4"/>
    <sheet name="1517384" sheetId="455" r:id="rId5"/>
    <sheet name="7951700" sheetId="454" r:id="rId6"/>
    <sheet name="1517372" sheetId="456" r:id="rId7"/>
    <sheet name="1517383" sheetId="453" r:id="rId8"/>
    <sheet name="1511101" sheetId="459" r:id="rId9"/>
    <sheet name="1517130" sheetId="458" r:id="rId10"/>
    <sheet name="1517323" sheetId="457" r:id="rId11"/>
    <sheet name="1512010" sheetId="452" r:id="rId12"/>
    <sheet name="1517462 (зал.)" sheetId="451" r:id="rId13"/>
    <sheet name=" 1517462 (суб)" sheetId="439" r:id="rId14"/>
  </sheets>
  <calcPr calcId="162913"/>
</workbook>
</file>

<file path=xl/calcChain.xml><?xml version="1.0" encoding="utf-8"?>
<calcChain xmlns="http://schemas.openxmlformats.org/spreadsheetml/2006/main">
  <c r="C7" i="463" l="1"/>
  <c r="B7" i="463"/>
  <c r="D6" i="463"/>
  <c r="D7" i="463"/>
  <c r="D7" i="462"/>
  <c r="C7" i="462"/>
  <c r="B7" i="462"/>
  <c r="D6" i="462"/>
  <c r="C7" i="461"/>
  <c r="B7" i="461"/>
  <c r="D6" i="461"/>
  <c r="D7" i="461"/>
  <c r="C7" i="460"/>
  <c r="B7" i="460"/>
  <c r="D6" i="460"/>
  <c r="D7" i="460"/>
  <c r="C7" i="459"/>
  <c r="B7" i="459"/>
  <c r="D6" i="459"/>
  <c r="D7" i="459"/>
  <c r="C7" i="458"/>
  <c r="B7" i="458"/>
  <c r="D6" i="458"/>
  <c r="D7" i="458"/>
  <c r="C7" i="457"/>
  <c r="B7" i="457"/>
  <c r="D6" i="457"/>
  <c r="D7" i="457"/>
  <c r="D11" i="455"/>
  <c r="D12" i="455"/>
  <c r="D13" i="455"/>
  <c r="D10" i="455"/>
  <c r="C7" i="456"/>
  <c r="B7" i="456"/>
  <c r="D6" i="456"/>
  <c r="D7" i="456"/>
  <c r="D9" i="453"/>
  <c r="D8" i="453"/>
  <c r="D10" i="453"/>
  <c r="D7" i="453"/>
  <c r="D9" i="455"/>
  <c r="D8" i="455"/>
  <c r="D7" i="455"/>
  <c r="C13" i="455"/>
  <c r="B13" i="455"/>
  <c r="D6" i="455"/>
  <c r="C8" i="454"/>
  <c r="B8" i="454"/>
  <c r="D6" i="454"/>
  <c r="D8" i="454"/>
  <c r="C10" i="453"/>
  <c r="D6" i="453"/>
  <c r="B10" i="453"/>
  <c r="C7" i="452"/>
  <c r="D6" i="452"/>
  <c r="D7" i="452"/>
  <c r="B7" i="452"/>
  <c r="B6" i="451"/>
  <c r="B7" i="451"/>
  <c r="B6" i="439"/>
  <c r="C7" i="439"/>
  <c r="D6" i="439"/>
  <c r="D7" i="439"/>
  <c r="C7" i="451"/>
  <c r="B7" i="439"/>
  <c r="D6" i="451"/>
  <c r="D7" i="451"/>
</calcChain>
</file>

<file path=xl/sharedStrings.xml><?xml version="1.0" encoding="utf-8"?>
<sst xmlns="http://schemas.openxmlformats.org/spreadsheetml/2006/main" count="149" uniqueCount="40">
  <si>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</si>
  <si>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</si>
  <si>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</si>
  <si>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</si>
  <si>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</si>
  <si>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</si>
  <si>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</si>
  <si>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</si>
  <si>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</si>
  <si>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</si>
  <si>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</si>
  <si>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</si>
  <si>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</si>
  <si>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</si>
  <si>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</si>
  <si>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Будівництво</t>
  </si>
  <si>
    <t>Перелік видатків, які у 2023 році фінансуються за рахунок  резервного фонду по КПКВК 7951700</t>
  </si>
  <si>
    <t>Перелік видатків, які у 2023 році фінансуються за рахунок  залишку коштів спеціального фонду по КПКВК 1517384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</si>
  <si>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</si>
  <si>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</si>
  <si>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</si>
  <si>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</si>
  <si>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</si>
  <si>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</si>
  <si>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</si>
  <si>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</si>
  <si>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водопровідної насосної станції "Подусівка" КП "Чернігівводоканал", розташованої на землях Новобілоуської ОТГ Чернігівської області Чернігівського району" 1 черга будівництва</t>
  </si>
  <si>
    <t>Перелік видатків, які у 2023 році фінансуються за рахунок іншої  субвенції з місцевого бюджету по КПКВК 1517372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</si>
  <si>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</si>
  <si>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</si>
  <si>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1517130</t>
  </si>
  <si>
    <t>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 ознакою статі Чернігівського обласного центру соціально-психологічної допомоги за адресою: вул. Елеваторна, 6, м.Чернігів"</t>
  </si>
  <si>
    <t>Перелік видатків, які у 2023 році будуть проводитися за рахунок вільного залишку коштів обласного бюджету, що склався станом на 01.01.2023  по КПКВК 1517323</t>
  </si>
  <si>
    <t xml:space="preserve">Розробка проектної документації для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соціально-психологічної допомоги за адресою: вул.Елеваторна,6 , м.Чернігів. 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</si>
  <si>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1511101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</si>
  <si>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 Чернігів, вул. П"ятницька, 42</t>
  </si>
  <si>
    <t>Перелік видатків, які у 2023 році фінансуються за рахунок  іншої  субвенції з місцевого бюджету по КПКВК 1510150</t>
  </si>
  <si>
    <t>Перелік видатків, які у 2023 році фінансуються за рахунок  іншої  субвенції з місцевого бюджету по КПКВК 1511021</t>
  </si>
  <si>
    <t>Перелік видатків, які у 2023 році фінансуються за рахунок  іншої  субвенції з місцевого бюджету по КПКВК 1517321</t>
  </si>
  <si>
    <t>Перелік видатків, які у 2023 році фінансуються за рахунок іншої  субвенції з місцевого бюджету по КПКВК 1511091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</si>
</sst>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color indexed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b/>
      <sz val="9"/>
      <name val="Arial Cyr"/>
      <charset val="204"/>
    </font>
    <font>
      <b/>
      <sz val="10"/>
      <color indexed="12"/>
      <name val="Arial Cyr"/>
      <charset val="204"/>
    </font>
    <font>
      <b/>
      <sz val="10"/>
      <color indexed="10"/>
      <name val="Arial Cyr"/>
      <charset val="204"/>
    </font>
    <font>
      <sz val="8"/>
      <name val="Times New Roman"/>
      <family val="1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" fontId="0" fillId="0" borderId="0" xfId="0" applyNumberFormat="1"/>
    <xf numFmtId="4" fontId="4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4" fontId="4" fillId="0" borderId="0" xfId="0" applyNumberFormat="1" applyFont="1" applyAlignment="1">
      <alignment horizontal="right"/>
    </xf>
    <xf numFmtId="0" fontId="8" fillId="0" borderId="0" xfId="0" applyFont="1"/>
    <xf numFmtId="4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2" fillId="0" borderId="0" xfId="0" applyNumberFormat="1" applyFont="1"/>
    <xf numFmtId="0" fontId="9" fillId="0" borderId="1" xfId="0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100" workbookViewId="0">
      <pane ySplit="5" topLeftCell="A6" activePane="bottomLeft" state="frozen"/>
      <selection pane="bottomLeft" activeCell="B6" sqref="B6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6" t="s">
        <v>39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ht="90" customHeight="1" x14ac:dyDescent="0.25">
      <c r="A6" s="13" t="s">
        <v>21</v>
      </c>
      <c r="B6" s="14">
        <v>300000</v>
      </c>
      <c r="C6" s="12">
        <v>0</v>
      </c>
      <c r="D6" s="7">
        <f>B6-C6</f>
        <v>300000</v>
      </c>
    </row>
    <row r="7" spans="1:5" ht="17.25" customHeight="1" x14ac:dyDescent="0.25">
      <c r="A7" s="4" t="s">
        <v>4</v>
      </c>
      <c r="B7" s="3">
        <f>SUM(B6:B6)</f>
        <v>300000</v>
      </c>
      <c r="C7" s="3">
        <f>SUM(C6:C6)</f>
        <v>0</v>
      </c>
      <c r="D7" s="3">
        <f>SUM(D6:D6)</f>
        <v>300000</v>
      </c>
    </row>
    <row r="8" spans="1:5" x14ac:dyDescent="0.25">
      <c r="A8" s="1"/>
      <c r="B8" s="5"/>
      <c r="C8" s="22"/>
      <c r="D8" s="22"/>
    </row>
    <row r="10" spans="1:5" x14ac:dyDescent="0.25">
      <c r="A10" s="1"/>
      <c r="B10" s="10"/>
    </row>
    <row r="11" spans="1:5" x14ac:dyDescent="0.25">
      <c r="A11" s="1"/>
      <c r="B11" s="10"/>
    </row>
    <row r="12" spans="1:5" x14ac:dyDescent="0.25">
      <c r="A12" s="1"/>
      <c r="B12" s="10"/>
    </row>
    <row r="14" spans="1:5" x14ac:dyDescent="0.25">
      <c r="B14" s="2"/>
    </row>
  </sheetData>
  <mergeCells count="5">
    <mergeCell ref="A1:D1"/>
    <mergeCell ref="A2:D2"/>
    <mergeCell ref="A3:D3"/>
    <mergeCell ref="A4:A5"/>
    <mergeCell ref="C8:D8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100" workbookViewId="0">
      <pane ySplit="5" topLeftCell="A6" activePane="bottomLeft" state="frozen"/>
      <selection pane="bottomLeft" activeCell="A4" sqref="A4:A5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6" t="s">
        <v>30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ht="71.400000000000006" x14ac:dyDescent="0.25">
      <c r="A6" s="13" t="s">
        <v>31</v>
      </c>
      <c r="B6" s="12">
        <v>14700</v>
      </c>
      <c r="C6" s="12">
        <v>14700</v>
      </c>
      <c r="D6" s="7">
        <f>B6-C6</f>
        <v>0</v>
      </c>
    </row>
    <row r="7" spans="1:5" ht="17.25" customHeight="1" x14ac:dyDescent="0.25">
      <c r="A7" s="4" t="s">
        <v>4</v>
      </c>
      <c r="B7" s="3">
        <f>SUM(B6:B6)</f>
        <v>14700</v>
      </c>
      <c r="C7" s="3">
        <f>SUM(C6:C6)</f>
        <v>14700</v>
      </c>
      <c r="D7" s="3">
        <f>SUM(D6:D6)</f>
        <v>0</v>
      </c>
    </row>
    <row r="8" spans="1:5" x14ac:dyDescent="0.25">
      <c r="A8" s="1"/>
      <c r="B8" s="5"/>
      <c r="C8" s="22"/>
      <c r="D8" s="22"/>
    </row>
    <row r="10" spans="1:5" x14ac:dyDescent="0.25">
      <c r="A10" s="1"/>
      <c r="B10" s="10"/>
    </row>
    <row r="11" spans="1:5" x14ac:dyDescent="0.25">
      <c r="A11" s="1"/>
      <c r="B11" s="10"/>
    </row>
    <row r="12" spans="1:5" x14ac:dyDescent="0.25">
      <c r="A12" s="1"/>
      <c r="B12" s="10"/>
    </row>
    <row r="14" spans="1:5" x14ac:dyDescent="0.25">
      <c r="B14" s="2"/>
    </row>
  </sheetData>
  <mergeCells count="5">
    <mergeCell ref="A1:D1"/>
    <mergeCell ref="A2:D2"/>
    <mergeCell ref="A3:D3"/>
    <mergeCell ref="A4:A5"/>
    <mergeCell ref="C8:D8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100" workbookViewId="0">
      <pane ySplit="5" topLeftCell="A6" activePane="bottomLeft" state="frozen"/>
      <selection pane="bottomLeft" activeCell="A4" sqref="A4:A5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6" t="s">
        <v>32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ht="81.599999999999994" x14ac:dyDescent="0.25">
      <c r="A6" s="13" t="s">
        <v>33</v>
      </c>
      <c r="B6" s="12">
        <v>525300</v>
      </c>
      <c r="C6" s="12">
        <v>0</v>
      </c>
      <c r="D6" s="7">
        <f>B6-C6</f>
        <v>525300</v>
      </c>
    </row>
    <row r="7" spans="1:5" ht="17.25" customHeight="1" x14ac:dyDescent="0.25">
      <c r="A7" s="4" t="s">
        <v>4</v>
      </c>
      <c r="B7" s="3">
        <f>SUM(B6:B6)</f>
        <v>525300</v>
      </c>
      <c r="C7" s="3">
        <f>SUM(C6:C6)</f>
        <v>0</v>
      </c>
      <c r="D7" s="3">
        <f>SUM(D6:D6)</f>
        <v>525300</v>
      </c>
    </row>
    <row r="8" spans="1:5" x14ac:dyDescent="0.25">
      <c r="A8" s="1"/>
      <c r="B8" s="5"/>
      <c r="C8" s="22"/>
      <c r="D8" s="22"/>
    </row>
    <row r="10" spans="1:5" x14ac:dyDescent="0.25">
      <c r="A10" s="1"/>
      <c r="B10" s="10"/>
    </row>
    <row r="11" spans="1:5" x14ac:dyDescent="0.25">
      <c r="A11" s="1"/>
      <c r="B11" s="10"/>
    </row>
    <row r="12" spans="1:5" x14ac:dyDescent="0.25">
      <c r="A12" s="1"/>
      <c r="B12" s="10"/>
    </row>
    <row r="14" spans="1:5" x14ac:dyDescent="0.25">
      <c r="B14" s="2"/>
    </row>
  </sheetData>
  <mergeCells count="5">
    <mergeCell ref="A1:D1"/>
    <mergeCell ref="A2:D2"/>
    <mergeCell ref="A3:D3"/>
    <mergeCell ref="A4:A5"/>
    <mergeCell ref="C8:D8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100" workbookViewId="0">
      <pane ySplit="5" topLeftCell="A6" activePane="bottomLeft" state="frozen"/>
      <selection pane="bottomLeft" activeCell="A3" sqref="A3:D3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6" t="s">
        <v>12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ht="21" x14ac:dyDescent="0.25">
      <c r="A6" s="11" t="s">
        <v>13</v>
      </c>
      <c r="B6" s="12">
        <v>4222708</v>
      </c>
      <c r="C6" s="12">
        <v>1569425.19</v>
      </c>
      <c r="D6" s="7">
        <f>B6-C6</f>
        <v>2653282.81</v>
      </c>
    </row>
    <row r="7" spans="1:5" ht="17.25" customHeight="1" x14ac:dyDescent="0.25">
      <c r="A7" s="4" t="s">
        <v>4</v>
      </c>
      <c r="B7" s="3">
        <f>SUM(B6:B6)</f>
        <v>4222708</v>
      </c>
      <c r="C7" s="3">
        <f>SUM(C6:C6)</f>
        <v>1569425.19</v>
      </c>
      <c r="D7" s="3">
        <f>SUM(D6:D6)</f>
        <v>2653282.81</v>
      </c>
    </row>
    <row r="8" spans="1:5" x14ac:dyDescent="0.25">
      <c r="A8" s="1"/>
      <c r="B8" s="5"/>
      <c r="C8" s="22"/>
      <c r="D8" s="22"/>
    </row>
    <row r="10" spans="1:5" x14ac:dyDescent="0.25">
      <c r="A10" s="1"/>
      <c r="B10" s="10"/>
    </row>
    <row r="11" spans="1:5" x14ac:dyDescent="0.25">
      <c r="A11" s="1"/>
      <c r="B11" s="10"/>
    </row>
    <row r="12" spans="1:5" x14ac:dyDescent="0.25">
      <c r="A12" s="1"/>
      <c r="B12" s="10"/>
    </row>
    <row r="14" spans="1:5" x14ac:dyDescent="0.25">
      <c r="B14" s="2"/>
    </row>
  </sheetData>
  <mergeCells count="5">
    <mergeCell ref="A1:D1"/>
    <mergeCell ref="A2:D2"/>
    <mergeCell ref="A3:D3"/>
    <mergeCell ref="A4:A5"/>
    <mergeCell ref="C8:D8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100" workbookViewId="0">
      <pane ySplit="5" topLeftCell="A6" activePane="bottomLeft" state="frozen"/>
      <selection pane="bottomLeft" activeCell="A4" sqref="A4:A5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6" t="s">
        <v>10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ht="31.2" x14ac:dyDescent="0.25">
      <c r="A6" s="11" t="s">
        <v>11</v>
      </c>
      <c r="B6" s="12">
        <f>8145793-276780.15</f>
        <v>7869012.8499999996</v>
      </c>
      <c r="C6" s="12">
        <v>7869012.8499999996</v>
      </c>
      <c r="D6" s="7">
        <f>B6-C6</f>
        <v>0</v>
      </c>
    </row>
    <row r="7" spans="1:5" ht="17.25" customHeight="1" x14ac:dyDescent="0.25">
      <c r="A7" s="4" t="s">
        <v>4</v>
      </c>
      <c r="B7" s="3">
        <f>SUM(B6:B6)</f>
        <v>7869012.8499999996</v>
      </c>
      <c r="C7" s="3">
        <f>SUM(C6:C6)</f>
        <v>7869012.8499999996</v>
      </c>
      <c r="D7" s="3">
        <f>SUM(D6:D6)</f>
        <v>0</v>
      </c>
    </row>
    <row r="8" spans="1:5" x14ac:dyDescent="0.25">
      <c r="A8" s="1"/>
      <c r="B8" s="5"/>
      <c r="C8" s="22"/>
      <c r="D8" s="22"/>
    </row>
    <row r="10" spans="1:5" x14ac:dyDescent="0.25">
      <c r="A10" s="1"/>
      <c r="B10" s="10"/>
    </row>
    <row r="11" spans="1:5" x14ac:dyDescent="0.25">
      <c r="A11" s="1"/>
      <c r="B11" s="10"/>
    </row>
    <row r="12" spans="1:5" x14ac:dyDescent="0.25">
      <c r="A12" s="1"/>
      <c r="B12" s="10"/>
    </row>
    <row r="14" spans="1:5" x14ac:dyDescent="0.25">
      <c r="B14" s="2"/>
    </row>
  </sheetData>
  <mergeCells count="5">
    <mergeCell ref="A1:D1"/>
    <mergeCell ref="A2:D2"/>
    <mergeCell ref="A3:D3"/>
    <mergeCell ref="A4:A5"/>
    <mergeCell ref="C8:D8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zoomScaleSheetLayoutView="100" workbookViewId="0">
      <pane ySplit="5" topLeftCell="A6" activePane="bottomLeft" state="frozen"/>
      <selection pane="bottomLeft" activeCell="D11" sqref="D11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6" t="s">
        <v>9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ht="31.2" x14ac:dyDescent="0.25">
      <c r="A6" s="11" t="s">
        <v>8</v>
      </c>
      <c r="B6" s="12">
        <f>57000000-2621890.74</f>
        <v>54378109.259999998</v>
      </c>
      <c r="C6" s="12">
        <v>54378109.259999998</v>
      </c>
      <c r="D6" s="7">
        <f>B6-C6</f>
        <v>0</v>
      </c>
    </row>
    <row r="7" spans="1:5" ht="17.25" customHeight="1" x14ac:dyDescent="0.25">
      <c r="A7" s="4" t="s">
        <v>4</v>
      </c>
      <c r="B7" s="3">
        <f>SUM(B6:B6)</f>
        <v>54378109.259999998</v>
      </c>
      <c r="C7" s="3">
        <f>SUM(C6:C6)</f>
        <v>54378109.259999998</v>
      </c>
      <c r="D7" s="3">
        <f>SUM(D6:D6)</f>
        <v>0</v>
      </c>
    </row>
    <row r="8" spans="1:5" x14ac:dyDescent="0.25">
      <c r="A8" s="1"/>
      <c r="B8" s="5"/>
      <c r="C8" s="22"/>
      <c r="D8" s="22"/>
    </row>
    <row r="10" spans="1:5" x14ac:dyDescent="0.25">
      <c r="A10" s="1"/>
      <c r="B10" s="10"/>
    </row>
    <row r="11" spans="1:5" x14ac:dyDescent="0.25">
      <c r="A11" s="1"/>
      <c r="B11" s="10"/>
    </row>
    <row r="12" spans="1:5" x14ac:dyDescent="0.25">
      <c r="A12" s="1"/>
      <c r="B12" s="10"/>
    </row>
    <row r="14" spans="1:5" x14ac:dyDescent="0.25">
      <c r="B14" s="2"/>
    </row>
  </sheetData>
  <mergeCells count="5">
    <mergeCell ref="A1:D1"/>
    <mergeCell ref="A2:D2"/>
    <mergeCell ref="A3:D3"/>
    <mergeCell ref="A4:A5"/>
    <mergeCell ref="C8:D8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100" workbookViewId="0">
      <pane ySplit="5" topLeftCell="A6" activePane="bottomLeft" state="frozen"/>
      <selection pane="bottomLeft" activeCell="A4" sqref="A4:A5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6" t="s">
        <v>38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ht="90" customHeight="1" x14ac:dyDescent="0.25">
      <c r="A6" s="13" t="s">
        <v>18</v>
      </c>
      <c r="B6" s="14">
        <v>1405855</v>
      </c>
      <c r="C6" s="12">
        <v>0</v>
      </c>
      <c r="D6" s="7">
        <f>B6-C6</f>
        <v>1405855</v>
      </c>
    </row>
    <row r="7" spans="1:5" ht="17.25" customHeight="1" x14ac:dyDescent="0.25">
      <c r="A7" s="4" t="s">
        <v>4</v>
      </c>
      <c r="B7" s="3">
        <f>SUM(B6:B6)</f>
        <v>1405855</v>
      </c>
      <c r="C7" s="3">
        <f>SUM(C6:C6)</f>
        <v>0</v>
      </c>
      <c r="D7" s="3">
        <f>SUM(D6:D6)</f>
        <v>1405855</v>
      </c>
    </row>
    <row r="8" spans="1:5" x14ac:dyDescent="0.25">
      <c r="A8" s="1"/>
      <c r="B8" s="5"/>
      <c r="C8" s="22"/>
      <c r="D8" s="22"/>
    </row>
    <row r="10" spans="1:5" x14ac:dyDescent="0.25">
      <c r="A10" s="1"/>
      <c r="B10" s="10"/>
    </row>
    <row r="11" spans="1:5" x14ac:dyDescent="0.25">
      <c r="A11" s="1"/>
      <c r="B11" s="10"/>
    </row>
    <row r="12" spans="1:5" x14ac:dyDescent="0.25">
      <c r="A12" s="1"/>
      <c r="B12" s="10"/>
    </row>
    <row r="14" spans="1:5" x14ac:dyDescent="0.25">
      <c r="B14" s="2"/>
    </row>
  </sheetData>
  <mergeCells count="5">
    <mergeCell ref="A1:D1"/>
    <mergeCell ref="A2:D2"/>
    <mergeCell ref="A3:D3"/>
    <mergeCell ref="A4:A5"/>
    <mergeCell ref="C8:D8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100" workbookViewId="0">
      <pane ySplit="5" topLeftCell="A6" activePane="bottomLeft" state="frozen"/>
      <selection pane="bottomLeft" activeCell="C7" sqref="C7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6" t="s">
        <v>37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ht="67.5" customHeight="1" x14ac:dyDescent="0.25">
      <c r="A6" s="11" t="s">
        <v>20</v>
      </c>
      <c r="B6" s="14">
        <v>1031085</v>
      </c>
      <c r="C6" s="12">
        <v>199134.95</v>
      </c>
      <c r="D6" s="7">
        <f>B6-C6</f>
        <v>831950.05</v>
      </c>
    </row>
    <row r="7" spans="1:5" ht="17.25" customHeight="1" x14ac:dyDescent="0.25">
      <c r="A7" s="4" t="s">
        <v>4</v>
      </c>
      <c r="B7" s="3">
        <f>SUM(B6:B6)</f>
        <v>1031085</v>
      </c>
      <c r="C7" s="3">
        <f>SUM(C6:C6)</f>
        <v>199134.95</v>
      </c>
      <c r="D7" s="3">
        <f>SUM(D6:D6)</f>
        <v>831950.05</v>
      </c>
    </row>
    <row r="8" spans="1:5" x14ac:dyDescent="0.25">
      <c r="A8" s="1"/>
      <c r="B8" s="5"/>
      <c r="C8" s="22"/>
      <c r="D8" s="22"/>
    </row>
    <row r="10" spans="1:5" x14ac:dyDescent="0.25">
      <c r="A10" s="1"/>
      <c r="B10" s="10"/>
    </row>
    <row r="11" spans="1:5" x14ac:dyDescent="0.25">
      <c r="A11" s="1"/>
      <c r="B11" s="10"/>
    </row>
    <row r="12" spans="1:5" x14ac:dyDescent="0.25">
      <c r="A12" s="1"/>
      <c r="B12" s="10"/>
    </row>
    <row r="14" spans="1:5" x14ac:dyDescent="0.25">
      <c r="B14" s="2"/>
    </row>
  </sheetData>
  <mergeCells count="5">
    <mergeCell ref="A1:D1"/>
    <mergeCell ref="A2:D2"/>
    <mergeCell ref="A3:D3"/>
    <mergeCell ref="A4:A5"/>
    <mergeCell ref="C8:D8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100" workbookViewId="0">
      <pane ySplit="5" topLeftCell="A6" activePane="bottomLeft" state="frozen"/>
      <selection pane="bottomLeft" activeCell="A4" sqref="A4:A5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6" t="s">
        <v>36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ht="41.4" x14ac:dyDescent="0.25">
      <c r="A6" s="11" t="s">
        <v>19</v>
      </c>
      <c r="B6" s="14">
        <v>725702</v>
      </c>
      <c r="C6" s="12">
        <v>0</v>
      </c>
      <c r="D6" s="7">
        <f>B6-C6</f>
        <v>725702</v>
      </c>
    </row>
    <row r="7" spans="1:5" ht="17.25" customHeight="1" x14ac:dyDescent="0.25">
      <c r="A7" s="4" t="s">
        <v>4</v>
      </c>
      <c r="B7" s="3">
        <f>SUM(B6:B6)</f>
        <v>725702</v>
      </c>
      <c r="C7" s="3">
        <f>SUM(C6:C6)</f>
        <v>0</v>
      </c>
      <c r="D7" s="3">
        <f>SUM(D6:D6)</f>
        <v>725702</v>
      </c>
    </row>
    <row r="8" spans="1:5" x14ac:dyDescent="0.25">
      <c r="A8" s="1"/>
      <c r="B8" s="5"/>
      <c r="C8" s="22"/>
      <c r="D8" s="22"/>
    </row>
    <row r="10" spans="1:5" x14ac:dyDescent="0.25">
      <c r="A10" s="1"/>
      <c r="B10" s="10"/>
    </row>
    <row r="11" spans="1:5" x14ac:dyDescent="0.25">
      <c r="A11" s="1"/>
      <c r="B11" s="10"/>
    </row>
    <row r="12" spans="1:5" x14ac:dyDescent="0.25">
      <c r="A12" s="1"/>
      <c r="B12" s="10"/>
    </row>
    <row r="14" spans="1:5" x14ac:dyDescent="0.25">
      <c r="B14" s="2"/>
    </row>
  </sheetData>
  <mergeCells count="5">
    <mergeCell ref="A1:D1"/>
    <mergeCell ref="A2:D2"/>
    <mergeCell ref="A3:D3"/>
    <mergeCell ref="A4:A5"/>
    <mergeCell ref="C8:D8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zoomScaleSheetLayoutView="100" workbookViewId="0">
      <pane ySplit="5" topLeftCell="A12" activePane="bottomLeft" state="frozen"/>
      <selection pane="bottomLeft" activeCell="D13" sqref="D13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6" t="s">
        <v>17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ht="61.2" x14ac:dyDescent="0.25">
      <c r="A6" s="13" t="s">
        <v>18</v>
      </c>
      <c r="B6" s="14">
        <v>4292024</v>
      </c>
      <c r="C6" s="12">
        <v>0</v>
      </c>
      <c r="D6" s="7">
        <f t="shared" ref="D6:D12" si="0">B6-C6</f>
        <v>4292024</v>
      </c>
    </row>
    <row r="7" spans="1:5" ht="41.4" x14ac:dyDescent="0.25">
      <c r="A7" s="11" t="s">
        <v>19</v>
      </c>
      <c r="B7" s="14">
        <v>2177106</v>
      </c>
      <c r="C7" s="12">
        <v>0</v>
      </c>
      <c r="D7" s="7">
        <f t="shared" si="0"/>
        <v>2177106</v>
      </c>
    </row>
    <row r="8" spans="1:5" ht="51.6" x14ac:dyDescent="0.25">
      <c r="A8" s="11" t="s">
        <v>20</v>
      </c>
      <c r="B8" s="14">
        <v>3093257</v>
      </c>
      <c r="C8" s="12">
        <v>1019893.75</v>
      </c>
      <c r="D8" s="7">
        <f t="shared" si="0"/>
        <v>2073363.25</v>
      </c>
    </row>
    <row r="9" spans="1:5" ht="48.75" customHeight="1" x14ac:dyDescent="0.25">
      <c r="A9" s="11" t="s">
        <v>22</v>
      </c>
      <c r="B9" s="14">
        <v>6691097</v>
      </c>
      <c r="C9" s="12">
        <v>0</v>
      </c>
      <c r="D9" s="7">
        <f t="shared" si="0"/>
        <v>6691097</v>
      </c>
    </row>
    <row r="10" spans="1:5" ht="54.75" customHeight="1" x14ac:dyDescent="0.25">
      <c r="A10" s="11" t="s">
        <v>21</v>
      </c>
      <c r="B10" s="14">
        <v>11857810</v>
      </c>
      <c r="C10" s="12">
        <v>0</v>
      </c>
      <c r="D10" s="7">
        <f t="shared" si="0"/>
        <v>11857810</v>
      </c>
    </row>
    <row r="11" spans="1:5" ht="71.25" customHeight="1" x14ac:dyDescent="0.25">
      <c r="A11" s="11" t="s">
        <v>28</v>
      </c>
      <c r="B11" s="14">
        <v>17857324</v>
      </c>
      <c r="C11" s="12">
        <v>0</v>
      </c>
      <c r="D11" s="7">
        <f t="shared" si="0"/>
        <v>17857324</v>
      </c>
    </row>
    <row r="12" spans="1:5" ht="41.4" x14ac:dyDescent="0.25">
      <c r="A12" s="11" t="s">
        <v>29</v>
      </c>
      <c r="B12" s="14">
        <v>24871892</v>
      </c>
      <c r="C12" s="12">
        <v>0</v>
      </c>
      <c r="D12" s="7">
        <f t="shared" si="0"/>
        <v>24871892</v>
      </c>
    </row>
    <row r="13" spans="1:5" ht="17.25" customHeight="1" x14ac:dyDescent="0.25">
      <c r="A13" s="4" t="s">
        <v>4</v>
      </c>
      <c r="B13" s="3">
        <f>SUM(B6:B12)</f>
        <v>70840510</v>
      </c>
      <c r="C13" s="3">
        <f>SUM(C6:C12)</f>
        <v>1019893.75</v>
      </c>
      <c r="D13" s="3">
        <f>SUM(D6:D12)</f>
        <v>69820616.25</v>
      </c>
    </row>
    <row r="14" spans="1:5" x14ac:dyDescent="0.25">
      <c r="A14" s="1"/>
      <c r="B14" s="5"/>
      <c r="C14" s="22"/>
      <c r="D14" s="22"/>
    </row>
    <row r="16" spans="1:5" x14ac:dyDescent="0.25">
      <c r="A16" s="1"/>
      <c r="B16" s="10"/>
    </row>
    <row r="17" spans="1:2" x14ac:dyDescent="0.25">
      <c r="A17" s="1"/>
      <c r="B17" s="10"/>
    </row>
    <row r="18" spans="1:2" x14ac:dyDescent="0.25">
      <c r="A18" s="1"/>
      <c r="B18" s="10"/>
    </row>
    <row r="20" spans="1:2" x14ac:dyDescent="0.25">
      <c r="B20" s="2"/>
    </row>
  </sheetData>
  <mergeCells count="5">
    <mergeCell ref="A1:D1"/>
    <mergeCell ref="A2:D2"/>
    <mergeCell ref="A3:D3"/>
    <mergeCell ref="A4:A5"/>
    <mergeCell ref="C14:D14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zoomScaleSheetLayoutView="100" workbookViewId="0">
      <pane ySplit="5" topLeftCell="A6" activePane="bottomLeft" state="frozen"/>
      <selection pane="bottomLeft" activeCell="C7" sqref="C7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57.75" customHeight="1" x14ac:dyDescent="0.3">
      <c r="A1" s="16" t="s">
        <v>16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x14ac:dyDescent="0.25">
      <c r="A6" s="11" t="s">
        <v>15</v>
      </c>
      <c r="B6" s="12">
        <v>363188380</v>
      </c>
      <c r="C6" s="12">
        <v>120714385.73999999</v>
      </c>
      <c r="D6" s="7">
        <f>B6-C6</f>
        <v>242473994.25999999</v>
      </c>
    </row>
    <row r="7" spans="1:5" x14ac:dyDescent="0.25">
      <c r="A7" s="11"/>
      <c r="B7" s="12"/>
      <c r="C7" s="12"/>
      <c r="D7" s="7"/>
    </row>
    <row r="8" spans="1:5" ht="17.25" customHeight="1" x14ac:dyDescent="0.25">
      <c r="A8" s="4" t="s">
        <v>4</v>
      </c>
      <c r="B8" s="3">
        <f>SUM(B6:B7)</f>
        <v>363188380</v>
      </c>
      <c r="C8" s="3">
        <f>SUM(C6:C7)</f>
        <v>120714385.73999999</v>
      </c>
      <c r="D8" s="3">
        <f>SUM(D6:D7)</f>
        <v>242473994.25999999</v>
      </c>
    </row>
    <row r="9" spans="1:5" x14ac:dyDescent="0.25">
      <c r="A9" s="1"/>
      <c r="B9" s="5"/>
      <c r="C9" s="22"/>
      <c r="D9" s="22"/>
    </row>
    <row r="11" spans="1:5" x14ac:dyDescent="0.25">
      <c r="A11" s="1"/>
      <c r="B11" s="10"/>
    </row>
    <row r="12" spans="1:5" x14ac:dyDescent="0.25">
      <c r="A12" s="1"/>
      <c r="B12" s="10"/>
    </row>
    <row r="13" spans="1:5" x14ac:dyDescent="0.25">
      <c r="A13" s="1"/>
      <c r="B13" s="10"/>
    </row>
    <row r="15" spans="1:5" x14ac:dyDescent="0.25">
      <c r="B15" s="2"/>
    </row>
  </sheetData>
  <mergeCells count="5">
    <mergeCell ref="A1:D1"/>
    <mergeCell ref="A2:D2"/>
    <mergeCell ref="A3:D3"/>
    <mergeCell ref="A4:A5"/>
    <mergeCell ref="C9:D9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100" workbookViewId="0">
      <pane ySplit="5" topLeftCell="A6" activePane="bottomLeft" state="frozen"/>
      <selection pane="bottomLeft" activeCell="A4" sqref="A4:A5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56.25" customHeight="1" x14ac:dyDescent="0.3">
      <c r="A1" s="16" t="s">
        <v>27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ht="61.8" x14ac:dyDescent="0.25">
      <c r="A6" s="11" t="s">
        <v>25</v>
      </c>
      <c r="B6" s="15">
        <v>1466861</v>
      </c>
      <c r="C6" s="12">
        <v>493358.54</v>
      </c>
      <c r="D6" s="7">
        <f>B6-C6</f>
        <v>973502.46</v>
      </c>
    </row>
    <row r="7" spans="1:5" ht="17.25" customHeight="1" x14ac:dyDescent="0.25">
      <c r="A7" s="4" t="s">
        <v>4</v>
      </c>
      <c r="B7" s="3">
        <f>SUM(B6:B6)</f>
        <v>1466861</v>
      </c>
      <c r="C7" s="3">
        <f>SUM(C6:C6)</f>
        <v>493358.54</v>
      </c>
      <c r="D7" s="3">
        <f>SUM(D6:D6)</f>
        <v>973502.46</v>
      </c>
    </row>
    <row r="8" spans="1:5" x14ac:dyDescent="0.25">
      <c r="A8" s="1"/>
      <c r="B8" s="5"/>
      <c r="C8" s="22"/>
      <c r="D8" s="22"/>
    </row>
    <row r="10" spans="1:5" x14ac:dyDescent="0.25">
      <c r="A10" s="1"/>
      <c r="B10" s="10"/>
    </row>
    <row r="11" spans="1:5" x14ac:dyDescent="0.25">
      <c r="A11" s="1"/>
      <c r="B11" s="10"/>
    </row>
    <row r="12" spans="1:5" x14ac:dyDescent="0.25">
      <c r="A12" s="1"/>
      <c r="B12" s="10"/>
    </row>
    <row r="14" spans="1:5" x14ac:dyDescent="0.25">
      <c r="B14" s="2"/>
    </row>
  </sheetData>
  <mergeCells count="5">
    <mergeCell ref="A1:D1"/>
    <mergeCell ref="A2:D2"/>
    <mergeCell ref="A3:D3"/>
    <mergeCell ref="A4:A5"/>
    <mergeCell ref="C8:D8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zoomScaleSheetLayoutView="100" workbookViewId="0">
      <pane ySplit="5" topLeftCell="A6" activePane="bottomLeft" state="frozen"/>
      <selection pane="bottomLeft" activeCell="A4" sqref="A4:A5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6" t="s">
        <v>14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ht="40.799999999999997" x14ac:dyDescent="0.25">
      <c r="A6" s="13" t="s">
        <v>23</v>
      </c>
      <c r="B6" s="14">
        <v>10020330</v>
      </c>
      <c r="C6" s="12">
        <v>245017.84</v>
      </c>
      <c r="D6" s="7">
        <f>B6-C6</f>
        <v>9775312.1600000001</v>
      </c>
    </row>
    <row r="7" spans="1:5" ht="41.4" x14ac:dyDescent="0.25">
      <c r="A7" s="11" t="s">
        <v>24</v>
      </c>
      <c r="B7" s="15">
        <v>35272542</v>
      </c>
      <c r="C7" s="12">
        <v>0</v>
      </c>
      <c r="D7" s="7">
        <f>B7-C7</f>
        <v>35272542</v>
      </c>
    </row>
    <row r="8" spans="1:5" ht="61.8" x14ac:dyDescent="0.25">
      <c r="A8" s="11" t="s">
        <v>25</v>
      </c>
      <c r="B8" s="15">
        <v>13201751</v>
      </c>
      <c r="C8" s="12">
        <v>4440226.9000000004</v>
      </c>
      <c r="D8" s="7">
        <f>B8-C8</f>
        <v>8761524.0999999996</v>
      </c>
    </row>
    <row r="9" spans="1:5" ht="41.4" x14ac:dyDescent="0.25">
      <c r="A9" s="11" t="s">
        <v>26</v>
      </c>
      <c r="B9" s="15">
        <v>219815639</v>
      </c>
      <c r="C9" s="12">
        <v>0</v>
      </c>
      <c r="D9" s="7">
        <f>B9-C9</f>
        <v>219815639</v>
      </c>
    </row>
    <row r="10" spans="1:5" ht="17.25" customHeight="1" x14ac:dyDescent="0.25">
      <c r="A10" s="4" t="s">
        <v>4</v>
      </c>
      <c r="B10" s="3">
        <f>SUM(B6:B9)</f>
        <v>278310262</v>
      </c>
      <c r="C10" s="3">
        <f>SUM(C6:C9)</f>
        <v>4685244.74</v>
      </c>
      <c r="D10" s="3">
        <f>SUM(D6:D9)</f>
        <v>273625017.25999999</v>
      </c>
    </row>
    <row r="11" spans="1:5" x14ac:dyDescent="0.25">
      <c r="A11" s="1"/>
      <c r="B11" s="5"/>
      <c r="C11" s="22"/>
      <c r="D11" s="22"/>
    </row>
    <row r="13" spans="1:5" x14ac:dyDescent="0.25">
      <c r="A13" s="1"/>
      <c r="B13" s="10"/>
    </row>
    <row r="14" spans="1:5" x14ac:dyDescent="0.25">
      <c r="A14" s="1"/>
      <c r="B14" s="10"/>
    </row>
    <row r="15" spans="1:5" x14ac:dyDescent="0.25">
      <c r="A15" s="1"/>
      <c r="B15" s="10"/>
    </row>
    <row r="17" spans="2:2" x14ac:dyDescent="0.25">
      <c r="B17" s="2"/>
    </row>
  </sheetData>
  <mergeCells count="5">
    <mergeCell ref="A1:D1"/>
    <mergeCell ref="A2:D2"/>
    <mergeCell ref="A3:D3"/>
    <mergeCell ref="A4:A5"/>
    <mergeCell ref="C11:D11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100" workbookViewId="0">
      <pane ySplit="5" topLeftCell="A6" activePane="bottomLeft" state="frozen"/>
      <selection pane="bottomLeft" activeCell="C7" sqref="C7"/>
    </sheetView>
  </sheetViews>
  <sheetFormatPr defaultRowHeight="13.2" x14ac:dyDescent="0.25"/>
  <cols>
    <col min="1" max="1" width="40" customWidth="1"/>
    <col min="2" max="2" width="17.109375" customWidth="1"/>
    <col min="3" max="3" width="14.33203125" customWidth="1"/>
    <col min="4" max="4" width="17.88671875" customWidth="1"/>
    <col min="5" max="6" width="11.6640625" bestFit="1" customWidth="1"/>
  </cols>
  <sheetData>
    <row r="1" spans="1:5" ht="90.75" customHeight="1" x14ac:dyDescent="0.3">
      <c r="A1" s="16" t="s">
        <v>34</v>
      </c>
      <c r="B1" s="16"/>
      <c r="C1" s="16"/>
      <c r="D1" s="16"/>
    </row>
    <row r="2" spans="1:5" ht="29.25" customHeight="1" x14ac:dyDescent="0.3">
      <c r="A2" s="17"/>
      <c r="B2" s="17"/>
      <c r="C2" s="17"/>
      <c r="D2" s="17"/>
    </row>
    <row r="3" spans="1:5" ht="26.25" customHeight="1" x14ac:dyDescent="0.25">
      <c r="A3" s="18">
        <v>45271</v>
      </c>
      <c r="B3" s="19"/>
      <c r="C3" s="19"/>
      <c r="D3" s="19"/>
      <c r="E3" s="6"/>
    </row>
    <row r="4" spans="1:5" ht="12.75" customHeight="1" x14ac:dyDescent="0.25">
      <c r="A4" s="20" t="s">
        <v>7</v>
      </c>
      <c r="B4" s="8" t="s">
        <v>0</v>
      </c>
      <c r="C4" s="8" t="s">
        <v>3</v>
      </c>
      <c r="D4" s="8" t="s">
        <v>5</v>
      </c>
    </row>
    <row r="5" spans="1:5" x14ac:dyDescent="0.25">
      <c r="A5" s="21"/>
      <c r="B5" s="9" t="s">
        <v>2</v>
      </c>
      <c r="C5" s="9" t="s">
        <v>1</v>
      </c>
      <c r="D5" s="9" t="s">
        <v>6</v>
      </c>
    </row>
    <row r="6" spans="1:5" ht="51" x14ac:dyDescent="0.25">
      <c r="A6" s="13" t="s">
        <v>35</v>
      </c>
      <c r="B6" s="12">
        <v>826651</v>
      </c>
      <c r="C6" s="12">
        <v>747084.19</v>
      </c>
      <c r="D6" s="7">
        <f>B6-C6</f>
        <v>79566.810000000056</v>
      </c>
    </row>
    <row r="7" spans="1:5" ht="17.25" customHeight="1" x14ac:dyDescent="0.25">
      <c r="A7" s="4" t="s">
        <v>4</v>
      </c>
      <c r="B7" s="3">
        <f>SUM(B6:B6)</f>
        <v>826651</v>
      </c>
      <c r="C7" s="3">
        <f>SUM(C6:C6)</f>
        <v>747084.19</v>
      </c>
      <c r="D7" s="3">
        <f>SUM(D6:D6)</f>
        <v>79566.810000000056</v>
      </c>
    </row>
    <row r="8" spans="1:5" x14ac:dyDescent="0.25">
      <c r="A8" s="1"/>
      <c r="B8" s="5"/>
      <c r="C8" s="22"/>
      <c r="D8" s="22"/>
    </row>
    <row r="10" spans="1:5" x14ac:dyDescent="0.25">
      <c r="A10" s="1"/>
      <c r="B10" s="10"/>
    </row>
    <row r="11" spans="1:5" x14ac:dyDescent="0.25">
      <c r="A11" s="1"/>
      <c r="B11" s="10"/>
    </row>
    <row r="12" spans="1:5" x14ac:dyDescent="0.25">
      <c r="A12" s="1"/>
      <c r="B12" s="10"/>
    </row>
    <row r="14" spans="1:5" x14ac:dyDescent="0.25">
      <c r="B14" s="2"/>
    </row>
  </sheetData>
  <mergeCells count="5">
    <mergeCell ref="A1:D1"/>
    <mergeCell ref="A2:D2"/>
    <mergeCell ref="A3:D3"/>
    <mergeCell ref="A4:A5"/>
    <mergeCell ref="C8:D8"/>
  </mergeCells>
  <pageMargins left="0.98425196850393704" right="0.39370078740157483" top="0.39370078740157483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1511091</vt:lpstr>
      <vt:lpstr>1517321</vt:lpstr>
      <vt:lpstr>1511021</vt:lpstr>
      <vt:lpstr>1510150</vt:lpstr>
      <vt:lpstr>1517384</vt:lpstr>
      <vt:lpstr>7951700</vt:lpstr>
      <vt:lpstr>1517372</vt:lpstr>
      <vt:lpstr>1517383</vt:lpstr>
      <vt:lpstr>1511101</vt:lpstr>
      <vt:lpstr>1517130</vt:lpstr>
      <vt:lpstr>1517323</vt:lpstr>
      <vt:lpstr>1512010</vt:lpstr>
      <vt:lpstr>1517462 (зал.)</vt:lpstr>
      <vt:lpstr> 1517462 (суб)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2020-06-02T06:02:02Z</cp:lastPrinted>
  <dcterms:created xsi:type="dcterms:W3CDTF">2005-08-03T12:55:28Z</dcterms:created>
  <dcterms:modified xsi:type="dcterms:W3CDTF">2023-12-12T07:25:49Z</dcterms:modified>
</cp:coreProperties>
</file>